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320" windowHeight="7425"/>
  </bookViews>
  <sheets>
    <sheet name="Wydatki na remont Nyssana" sheetId="1" r:id="rId1"/>
  </sheets>
  <calcPr calcId="145621"/>
</workbook>
</file>

<file path=xl/calcChain.xml><?xml version="1.0" encoding="utf-8"?>
<calcChain xmlns="http://schemas.openxmlformats.org/spreadsheetml/2006/main">
  <c r="B2" i="1" l="1"/>
  <c r="C46" i="1"/>
  <c r="B16" i="1"/>
  <c r="C45" i="1"/>
  <c r="C44" i="1"/>
  <c r="C43" i="1"/>
  <c r="C42" i="1"/>
  <c r="C41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6" i="1" s="1"/>
  <c r="C17" i="1"/>
  <c r="C14" i="1"/>
  <c r="C13" i="1"/>
  <c r="C12" i="1"/>
  <c r="C11" i="1"/>
  <c r="C4" i="1"/>
  <c r="C5" i="1"/>
  <c r="C6" i="1"/>
  <c r="C7" i="1"/>
  <c r="C8" i="1"/>
  <c r="C9" i="1"/>
  <c r="C10" i="1"/>
  <c r="C3" i="1"/>
  <c r="C2" i="1"/>
</calcChain>
</file>

<file path=xl/sharedStrings.xml><?xml version="1.0" encoding="utf-8"?>
<sst xmlns="http://schemas.openxmlformats.org/spreadsheetml/2006/main" count="80" uniqueCount="45">
  <si>
    <t xml:space="preserve">za co </t>
  </si>
  <si>
    <t>wydatki/wpłaty/osobę</t>
  </si>
  <si>
    <t>wydatek całość</t>
  </si>
  <si>
    <t>wpisowe</t>
  </si>
  <si>
    <t>naklejki</t>
  </si>
  <si>
    <t>samochód</t>
  </si>
  <si>
    <t xml:space="preserve">rejestracja </t>
  </si>
  <si>
    <t>podatek</t>
  </si>
  <si>
    <t>rozliczone</t>
  </si>
  <si>
    <t>ubezpieczenie</t>
  </si>
  <si>
    <t>benzyna (Marek)</t>
  </si>
  <si>
    <t>benzyna (Bartek)</t>
  </si>
  <si>
    <t>resory</t>
  </si>
  <si>
    <t>siedzenia</t>
  </si>
  <si>
    <t>benzyna</t>
  </si>
  <si>
    <t xml:space="preserve">po wpłacie </t>
  </si>
  <si>
    <t>opony</t>
  </si>
  <si>
    <t>pływak do gażnika weber</t>
  </si>
  <si>
    <t>przewody wysokiego napięcia</t>
  </si>
  <si>
    <t>kpl uszczelek silnika s21 bez uszczelki pod głowicę</t>
  </si>
  <si>
    <t>zestaw uszczelek skrzyni biegów 3-biegowa</t>
  </si>
  <si>
    <t>podpora wału</t>
  </si>
  <si>
    <t>przekładnia kierownicza</t>
  </si>
  <si>
    <t xml:space="preserve">szczęki hamulcowe kpl </t>
  </si>
  <si>
    <t>cylinderki hamulcowe kpl (6szt)</t>
  </si>
  <si>
    <t>przewody elastyczne kpl (3szt)</t>
  </si>
  <si>
    <t>pompa hamulcowa dwustopniowa</t>
  </si>
  <si>
    <t>dętki 16 cali</t>
  </si>
  <si>
    <t>rury papierowe do nawiewu</t>
  </si>
  <si>
    <t>łożyska</t>
  </si>
  <si>
    <t>sprzęgło</t>
  </si>
  <si>
    <t>wały</t>
  </si>
  <si>
    <t>górny przewód chłodnica-silnik wodny</t>
  </si>
  <si>
    <t>wydech</t>
  </si>
  <si>
    <t xml:space="preserve">pompa paliwa </t>
  </si>
  <si>
    <t>gumki zawieszenie przód (4 szt.)</t>
  </si>
  <si>
    <t>tuleje do zawieszenia</t>
  </si>
  <si>
    <t>końcówka drążka, uszczelka</t>
  </si>
  <si>
    <t>wachacz górny lewy</t>
  </si>
  <si>
    <t>podłoga sklejka</t>
  </si>
  <si>
    <t>elementy elektryczne</t>
  </si>
  <si>
    <t>wachacz prawy plus dodatki</t>
  </si>
  <si>
    <t>śruby zawieszenie</t>
  </si>
  <si>
    <t>geometria plus smarowanie</t>
  </si>
  <si>
    <t>wydech - montaż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</si>
</sst>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2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/>
  </sheetViews>
  <sheetFormatPr defaultRowHeight="14.25"/>
  <cols>
    <col min="1" max="1" width="43.625" bestFit="1" customWidth="1"/>
    <col min="2" max="2" width="13.5" style="1" bestFit="1" customWidth="1"/>
    <col min="3" max="3" width="18.25" style="1" bestFit="1" customWidth="1"/>
  </cols>
  <sheetData>
    <row r="1" spans="1:7">
      <c r="A1" t="s">
        <v>0</v>
      </c>
      <c r="B1" s="1" t="s">
        <v>2</v>
      </c>
      <c r="C1" s="1" t="s">
        <v>1</v>
      </c>
    </row>
    <row r="2" spans="1:7" ht="15">
      <c r="B2" s="5">
        <f>SUM(B3:B14)+SUM(B17:B82)</f>
        <v>9943.99</v>
      </c>
      <c r="C2" s="5">
        <f>SUM(C3:C14)+SUM(C17:C82)</f>
        <v>1420.5700000000002</v>
      </c>
    </row>
    <row r="3" spans="1:7">
      <c r="A3" t="s">
        <v>3</v>
      </c>
      <c r="B3" s="1">
        <v>200</v>
      </c>
      <c r="C3" s="1">
        <f>B3/7</f>
        <v>28.571428571428573</v>
      </c>
      <c r="D3" t="s">
        <v>8</v>
      </c>
    </row>
    <row r="4" spans="1:7">
      <c r="A4" t="s">
        <v>4</v>
      </c>
      <c r="B4" s="1">
        <v>60</v>
      </c>
      <c r="C4" s="1">
        <f t="shared" ref="C4:C14" si="0">B4/7</f>
        <v>8.5714285714285712</v>
      </c>
      <c r="D4" t="s">
        <v>8</v>
      </c>
    </row>
    <row r="5" spans="1:7">
      <c r="A5" t="s">
        <v>5</v>
      </c>
      <c r="B5" s="1">
        <v>2800</v>
      </c>
      <c r="C5" s="1">
        <f t="shared" si="0"/>
        <v>400</v>
      </c>
      <c r="D5" t="s">
        <v>8</v>
      </c>
    </row>
    <row r="6" spans="1:7">
      <c r="A6" t="s">
        <v>6</v>
      </c>
      <c r="B6" s="1">
        <v>197.5</v>
      </c>
      <c r="C6" s="1">
        <f t="shared" si="0"/>
        <v>28.214285714285715</v>
      </c>
      <c r="D6" t="s">
        <v>8</v>
      </c>
    </row>
    <row r="7" spans="1:7">
      <c r="A7" t="s">
        <v>7</v>
      </c>
      <c r="B7" s="1">
        <v>22</v>
      </c>
      <c r="C7" s="1">
        <f t="shared" si="0"/>
        <v>3.1428571428571428</v>
      </c>
      <c r="D7" t="s">
        <v>8</v>
      </c>
    </row>
    <row r="8" spans="1:7">
      <c r="A8" t="s">
        <v>9</v>
      </c>
      <c r="B8" s="1">
        <v>580</v>
      </c>
      <c r="C8" s="1">
        <f t="shared" si="0"/>
        <v>82.857142857142861</v>
      </c>
      <c r="D8" t="s">
        <v>8</v>
      </c>
    </row>
    <row r="9" spans="1:7">
      <c r="A9" t="s">
        <v>10</v>
      </c>
      <c r="B9" s="1">
        <v>120</v>
      </c>
      <c r="C9" s="1">
        <f t="shared" si="0"/>
        <v>17.142857142857142</v>
      </c>
      <c r="D9" t="s">
        <v>8</v>
      </c>
    </row>
    <row r="10" spans="1:7">
      <c r="A10" t="s">
        <v>11</v>
      </c>
      <c r="B10" s="1">
        <v>23</v>
      </c>
      <c r="C10" s="1">
        <f t="shared" si="0"/>
        <v>3.2857142857142856</v>
      </c>
      <c r="D10" t="s">
        <v>8</v>
      </c>
    </row>
    <row r="11" spans="1:7">
      <c r="A11" t="s">
        <v>12</v>
      </c>
      <c r="B11" s="4">
        <v>400</v>
      </c>
      <c r="C11" s="1">
        <f t="shared" si="0"/>
        <v>57.142857142857146</v>
      </c>
      <c r="D11" t="s">
        <v>8</v>
      </c>
    </row>
    <row r="12" spans="1:7">
      <c r="A12" t="s">
        <v>11</v>
      </c>
      <c r="B12" s="1">
        <v>240</v>
      </c>
      <c r="C12" s="1">
        <f t="shared" si="0"/>
        <v>34.285714285714285</v>
      </c>
      <c r="D12" t="s">
        <v>8</v>
      </c>
    </row>
    <row r="13" spans="1:7">
      <c r="A13" t="s">
        <v>13</v>
      </c>
      <c r="B13" s="4">
        <v>950</v>
      </c>
      <c r="C13" s="1">
        <f t="shared" si="0"/>
        <v>135.71428571428572</v>
      </c>
      <c r="D13" t="s">
        <v>8</v>
      </c>
    </row>
    <row r="14" spans="1:7">
      <c r="A14" t="s">
        <v>14</v>
      </c>
      <c r="B14" s="1">
        <v>63</v>
      </c>
      <c r="C14" s="1">
        <f t="shared" si="0"/>
        <v>9</v>
      </c>
      <c r="D14" t="s">
        <v>8</v>
      </c>
    </row>
    <row r="16" spans="1:7">
      <c r="A16" s="2" t="s">
        <v>15</v>
      </c>
      <c r="B16" s="3">
        <f>SUM(B17:B51)</f>
        <v>4288.49</v>
      </c>
      <c r="C16" s="3">
        <f>SUM(C17:C51)</f>
        <v>612.64142857142861</v>
      </c>
      <c r="D16" s="2"/>
      <c r="G16" s="1"/>
    </row>
    <row r="17" spans="1:4">
      <c r="A17" t="s">
        <v>16</v>
      </c>
      <c r="B17" s="4">
        <v>850</v>
      </c>
      <c r="C17" s="1">
        <f t="shared" ref="C17:C46" si="1">B17/7</f>
        <v>121.42857142857143</v>
      </c>
      <c r="D17" t="s">
        <v>8</v>
      </c>
    </row>
    <row r="18" spans="1:4">
      <c r="A18" t="s">
        <v>17</v>
      </c>
      <c r="B18" s="4">
        <v>12</v>
      </c>
      <c r="C18" s="1">
        <f t="shared" si="1"/>
        <v>1.7142857142857142</v>
      </c>
      <c r="D18" t="s">
        <v>8</v>
      </c>
    </row>
    <row r="19" spans="1:4">
      <c r="A19" t="s">
        <v>18</v>
      </c>
      <c r="B19" s="4">
        <v>28</v>
      </c>
      <c r="C19" s="1">
        <f t="shared" si="1"/>
        <v>4</v>
      </c>
      <c r="D19" t="s">
        <v>8</v>
      </c>
    </row>
    <row r="20" spans="1:4">
      <c r="A20" t="s">
        <v>19</v>
      </c>
      <c r="B20" s="4">
        <v>30.5</v>
      </c>
      <c r="C20" s="1">
        <f t="shared" si="1"/>
        <v>4.3571428571428568</v>
      </c>
      <c r="D20" t="s">
        <v>8</v>
      </c>
    </row>
    <row r="21" spans="1:4">
      <c r="A21" t="s">
        <v>32</v>
      </c>
      <c r="B21" s="4">
        <v>23.5</v>
      </c>
      <c r="C21" s="1">
        <f t="shared" si="1"/>
        <v>3.3571428571428572</v>
      </c>
      <c r="D21" t="s">
        <v>8</v>
      </c>
    </row>
    <row r="22" spans="1:4">
      <c r="A22" t="s">
        <v>20</v>
      </c>
      <c r="B22" s="4">
        <v>30</v>
      </c>
      <c r="C22" s="1">
        <f t="shared" si="1"/>
        <v>4.2857142857142856</v>
      </c>
      <c r="D22" t="s">
        <v>8</v>
      </c>
    </row>
    <row r="23" spans="1:4">
      <c r="A23" t="s">
        <v>21</v>
      </c>
      <c r="B23" s="4">
        <v>44</v>
      </c>
      <c r="C23" s="1">
        <f t="shared" si="1"/>
        <v>6.2857142857142856</v>
      </c>
      <c r="D23" t="s">
        <v>8</v>
      </c>
    </row>
    <row r="24" spans="1:4">
      <c r="A24" t="s">
        <v>22</v>
      </c>
      <c r="B24" s="4">
        <v>380</v>
      </c>
      <c r="C24" s="1">
        <f t="shared" si="1"/>
        <v>54.285714285714285</v>
      </c>
      <c r="D24" t="s">
        <v>8</v>
      </c>
    </row>
    <row r="25" spans="1:4">
      <c r="A25" t="s">
        <v>23</v>
      </c>
      <c r="B25" s="4">
        <v>156</v>
      </c>
      <c r="C25" s="1">
        <f t="shared" si="1"/>
        <v>22.285714285714285</v>
      </c>
      <c r="D25" t="s">
        <v>8</v>
      </c>
    </row>
    <row r="26" spans="1:4">
      <c r="A26" t="s">
        <v>24</v>
      </c>
      <c r="B26" s="4">
        <v>189.92</v>
      </c>
      <c r="C26" s="1">
        <f t="shared" si="1"/>
        <v>27.131428571428568</v>
      </c>
      <c r="D26" t="s">
        <v>8</v>
      </c>
    </row>
    <row r="27" spans="1:4">
      <c r="A27" t="s">
        <v>25</v>
      </c>
      <c r="B27" s="4">
        <v>36</v>
      </c>
      <c r="C27" s="1">
        <f t="shared" si="1"/>
        <v>5.1428571428571432</v>
      </c>
      <c r="D27" t="s">
        <v>8</v>
      </c>
    </row>
    <row r="28" spans="1:4">
      <c r="A28" t="s">
        <v>26</v>
      </c>
      <c r="B28" s="4">
        <v>127.84</v>
      </c>
      <c r="C28" s="1">
        <f t="shared" si="1"/>
        <v>18.262857142857143</v>
      </c>
      <c r="D28" t="s">
        <v>8</v>
      </c>
    </row>
    <row r="29" spans="1:4">
      <c r="A29" t="s">
        <v>27</v>
      </c>
      <c r="B29" s="4">
        <v>109.04</v>
      </c>
      <c r="C29" s="1">
        <f t="shared" si="1"/>
        <v>15.577142857142858</v>
      </c>
      <c r="D29" t="s">
        <v>8</v>
      </c>
    </row>
    <row r="30" spans="1:4">
      <c r="A30" t="s">
        <v>28</v>
      </c>
      <c r="B30" s="4">
        <v>60</v>
      </c>
      <c r="C30" s="1">
        <f t="shared" si="1"/>
        <v>8.5714285714285712</v>
      </c>
      <c r="D30" t="s">
        <v>8</v>
      </c>
    </row>
    <row r="31" spans="1:4">
      <c r="A31" t="s">
        <v>29</v>
      </c>
      <c r="B31" s="4">
        <v>93</v>
      </c>
      <c r="C31" s="1">
        <f t="shared" si="1"/>
        <v>13.285714285714286</v>
      </c>
      <c r="D31" t="s">
        <v>8</v>
      </c>
    </row>
    <row r="32" spans="1:4">
      <c r="A32" t="s">
        <v>30</v>
      </c>
      <c r="B32" s="4">
        <v>262</v>
      </c>
      <c r="C32" s="1">
        <f t="shared" si="1"/>
        <v>37.428571428571431</v>
      </c>
      <c r="D32" t="s">
        <v>8</v>
      </c>
    </row>
    <row r="33" spans="1:4">
      <c r="A33" t="s">
        <v>31</v>
      </c>
      <c r="B33" s="4">
        <v>360</v>
      </c>
      <c r="C33" s="1">
        <f t="shared" si="1"/>
        <v>51.428571428571431</v>
      </c>
      <c r="D33" t="s">
        <v>8</v>
      </c>
    </row>
    <row r="34" spans="1:4">
      <c r="A34" t="s">
        <v>33</v>
      </c>
      <c r="B34" s="4">
        <v>165.11</v>
      </c>
      <c r="C34" s="1">
        <f t="shared" si="1"/>
        <v>23.587142857142858</v>
      </c>
      <c r="D34" t="s">
        <v>8</v>
      </c>
    </row>
    <row r="35" spans="1:4">
      <c r="A35" t="s">
        <v>34</v>
      </c>
      <c r="B35" s="4">
        <v>115</v>
      </c>
      <c r="C35" s="1">
        <f t="shared" si="1"/>
        <v>16.428571428571427</v>
      </c>
      <c r="D35" t="s">
        <v>8</v>
      </c>
    </row>
    <row r="36" spans="1:4">
      <c r="A36" t="s">
        <v>35</v>
      </c>
      <c r="B36" s="4">
        <v>4.08</v>
      </c>
      <c r="C36" s="1">
        <f t="shared" si="1"/>
        <v>0.58285714285714285</v>
      </c>
      <c r="D36" t="s">
        <v>8</v>
      </c>
    </row>
    <row r="37" spans="1:4">
      <c r="A37" t="s">
        <v>36</v>
      </c>
      <c r="B37" s="4">
        <v>67.5</v>
      </c>
      <c r="C37" s="1">
        <f t="shared" si="1"/>
        <v>9.6428571428571423</v>
      </c>
      <c r="D37" t="s">
        <v>8</v>
      </c>
    </row>
    <row r="38" spans="1:4">
      <c r="A38" t="s">
        <v>37</v>
      </c>
      <c r="B38" s="4">
        <v>40</v>
      </c>
      <c r="C38" s="1">
        <f t="shared" si="1"/>
        <v>5.7142857142857144</v>
      </c>
      <c r="D38" t="s">
        <v>8</v>
      </c>
    </row>
    <row r="39" spans="1:4">
      <c r="A39" t="s">
        <v>38</v>
      </c>
      <c r="B39" s="4">
        <v>120</v>
      </c>
      <c r="C39" s="1">
        <f t="shared" si="1"/>
        <v>17.142857142857142</v>
      </c>
      <c r="D39" t="s">
        <v>8</v>
      </c>
    </row>
    <row r="41" spans="1:4">
      <c r="A41" t="s">
        <v>39</v>
      </c>
      <c r="B41" s="1">
        <v>360</v>
      </c>
      <c r="C41" s="1">
        <f t="shared" si="1"/>
        <v>51.428571428571431</v>
      </c>
    </row>
    <row r="42" spans="1:4">
      <c r="A42" t="s">
        <v>40</v>
      </c>
      <c r="B42" s="1">
        <v>90</v>
      </c>
      <c r="C42" s="1">
        <f t="shared" si="1"/>
        <v>12.857142857142858</v>
      </c>
    </row>
    <row r="43" spans="1:4">
      <c r="A43" t="s">
        <v>41</v>
      </c>
      <c r="B43" s="1">
        <v>145</v>
      </c>
      <c r="C43" s="1">
        <f t="shared" si="1"/>
        <v>20.714285714285715</v>
      </c>
    </row>
    <row r="44" spans="1:4">
      <c r="A44" t="s">
        <v>42</v>
      </c>
      <c r="B44" s="1">
        <v>40</v>
      </c>
      <c r="C44" s="1">
        <f t="shared" si="1"/>
        <v>5.7142857142857144</v>
      </c>
    </row>
    <row r="45" spans="1:4">
      <c r="A45" t="s">
        <v>43</v>
      </c>
      <c r="B45" s="1">
        <v>200</v>
      </c>
      <c r="C45" s="1">
        <f t="shared" si="1"/>
        <v>28.571428571428573</v>
      </c>
    </row>
    <row r="46" spans="1:4">
      <c r="A46" t="s">
        <v>44</v>
      </c>
      <c r="B46" s="1">
        <v>150</v>
      </c>
      <c r="C46" s="1">
        <f t="shared" si="1"/>
        <v>21.428571428571427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na remont Nyssana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Grabowski</dc:creator>
  <cp:lastModifiedBy>Marcin Krzykwa</cp:lastModifiedBy>
  <dcterms:created xsi:type="dcterms:W3CDTF">2012-03-20T16:11:17Z</dcterms:created>
  <dcterms:modified xsi:type="dcterms:W3CDTF">2012-07-31T20:14:25Z</dcterms:modified>
</cp:coreProperties>
</file>